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3200" windowHeight="9105" tabRatio="811"/>
  </bookViews>
  <sheets>
    <sheet name="Relación" sheetId="10" r:id="rId1"/>
  </sheets>
  <definedNames>
    <definedName name="_xlnm.Print_Area" localSheetId="0">Relación!$A$1:$E$9</definedName>
  </definedNames>
  <calcPr calcId="125725"/>
</workbook>
</file>

<file path=xl/calcChain.xml><?xml version="1.0" encoding="utf-8"?>
<calcChain xmlns="http://schemas.openxmlformats.org/spreadsheetml/2006/main">
  <c r="E2" i="10"/>
  <c r="E9" s="1"/>
  <c r="E3"/>
  <c r="E4"/>
  <c r="E5"/>
  <c r="E6"/>
  <c r="E7"/>
  <c r="E8"/>
  <c r="C9"/>
  <c r="D9"/>
</calcChain>
</file>

<file path=xl/sharedStrings.xml><?xml version="1.0" encoding="utf-8"?>
<sst xmlns="http://schemas.openxmlformats.org/spreadsheetml/2006/main" count="28" uniqueCount="26">
  <si>
    <t>TOTAL</t>
  </si>
  <si>
    <t>Sistematización de la Procuraduría General de la Nación</t>
  </si>
  <si>
    <t>Mejoramiento y fortalecimiento del sistema de gestión de la Procuraduría General</t>
  </si>
  <si>
    <t>1154-00028-0000</t>
  </si>
  <si>
    <t>1154-00013-0000</t>
  </si>
  <si>
    <t>Construcción sedes nuevas para la Procuraduría General de la Nación</t>
  </si>
  <si>
    <t>1154-00030-0000</t>
  </si>
  <si>
    <t>1154-00031-0000</t>
  </si>
  <si>
    <t>Adquisición de sedes para la Procuraduría General a nivel regional y nacional</t>
  </si>
  <si>
    <t>Mejoramiento, remodelación, rehabilitación y adecuación de las sedes de la Procuraduría General de la Nación a nivel nacional</t>
  </si>
  <si>
    <t>1154-00040-0000</t>
  </si>
  <si>
    <t>Implantación política de lucha contra la impunidad por violaciones de derechos humanos e infracciones al derecho internacional humanitario</t>
  </si>
  <si>
    <t>1154-00037-0000</t>
  </si>
  <si>
    <t>Implantación integral de las funciones derivadas de la aplicación de la Ley de Justicia y Paz desde la competencia de la Procuraduría</t>
  </si>
  <si>
    <t>1154-00042-0000</t>
  </si>
  <si>
    <t>Código</t>
  </si>
  <si>
    <t>Denominación</t>
  </si>
  <si>
    <t>Asignación Decreto de Liquidación</t>
  </si>
  <si>
    <t>Aplazamiento</t>
  </si>
  <si>
    <t>Vigente</t>
  </si>
  <si>
    <t>Lider</t>
  </si>
  <si>
    <t>Oficina de Sistemas</t>
  </si>
  <si>
    <t>Secretaría General, Grupo de Apoyo al Fortalecimiento Institucional</t>
  </si>
  <si>
    <t>Grupo de Inmuebles</t>
  </si>
  <si>
    <t>Dirección Nacional de Investigaciones Especiales, Procuraduría Delegada Disciplinario para la Defensa de los Derechos Humanos</t>
  </si>
  <si>
    <t>Procuraduría Delegada para el Ministerio Público en Asuntos Penales</t>
  </si>
</sst>
</file>

<file path=xl/styles.xml><?xml version="1.0" encoding="utf-8"?>
<styleSheet xmlns="http://schemas.openxmlformats.org/spreadsheetml/2006/main">
  <numFmts count="2">
    <numFmt numFmtId="176" formatCode="_ &quot;$&quot;\ * #,##0.00_ ;_ &quot;$&quot;\ * \-#,##0.00_ ;_ &quot;$&quot;\ * &quot;-&quot;??_ ;_ @_ "/>
    <numFmt numFmtId="210" formatCode="_ &quot;$&quot;\ * #,##0_ ;_ &quot;$&quot;\ * \-#,##0_ ;_ &quot;$&quot;\ * &quot;-&quot;??_ ;_ @_ "/>
  </numFmts>
  <fonts count="26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</font>
    <font>
      <b/>
      <sz val="10"/>
      <name val="Arial"/>
      <family val="2"/>
    </font>
    <font>
      <sz val="10"/>
      <name val="Calibri"/>
    </font>
    <font>
      <b/>
      <sz val="9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6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24" fillId="0" borderId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4">
    <xf numFmtId="0" fontId="0" fillId="0" borderId="0" xfId="0"/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0" xfId="0" applyFont="1" applyFill="1" applyBorder="1" applyAlignment="1">
      <alignment horizontal="center" vertical="center" wrapText="1"/>
    </xf>
    <xf numFmtId="210" fontId="21" fillId="0" borderId="10" xfId="32" applyNumberFormat="1" applyFont="1" applyFill="1" applyBorder="1" applyAlignment="1">
      <alignment vertical="center" wrapText="1"/>
    </xf>
    <xf numFmtId="210" fontId="20" fillId="0" borderId="10" xfId="32" applyNumberFormat="1" applyFont="1" applyFill="1" applyBorder="1"/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0" xfId="34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210" fontId="21" fillId="24" borderId="10" xfId="32" applyNumberFormat="1" applyFont="1" applyFill="1" applyBorder="1" applyAlignment="1">
      <alignment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32" builtinId="4"/>
    <cellStyle name="Neutral" xfId="33" builtinId="28" customBuiltin="1"/>
    <cellStyle name="Normal" xfId="0" builtinId="0"/>
    <cellStyle name="Normal_Libro3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97" zoomScaleNormal="100" zoomScaleSheetLayoutView="100" workbookViewId="0"/>
  </sheetViews>
  <sheetFormatPr baseColWidth="10" defaultRowHeight="12.75"/>
  <cols>
    <col min="1" max="1" width="15.7109375" style="5" customWidth="1"/>
    <col min="2" max="2" width="44" style="5" customWidth="1"/>
    <col min="3" max="5" width="18.7109375" style="5" customWidth="1"/>
    <col min="6" max="6" width="45.7109375" style="5" customWidth="1"/>
    <col min="7" max="16384" width="11.42578125" style="5"/>
  </cols>
  <sheetData>
    <row r="1" spans="1:6" ht="39.950000000000003" customHeight="1">
      <c r="A1" s="4" t="s">
        <v>15</v>
      </c>
      <c r="B1" s="4" t="s">
        <v>16</v>
      </c>
      <c r="C1" s="4" t="s">
        <v>17</v>
      </c>
      <c r="D1" s="12" t="s">
        <v>18</v>
      </c>
      <c r="E1" s="1" t="s">
        <v>19</v>
      </c>
      <c r="F1" s="11" t="s">
        <v>20</v>
      </c>
    </row>
    <row r="2" spans="1:6" ht="39.950000000000003" customHeight="1">
      <c r="A2" s="6" t="s">
        <v>4</v>
      </c>
      <c r="B2" s="3" t="s">
        <v>1</v>
      </c>
      <c r="C2" s="7">
        <v>8999853000</v>
      </c>
      <c r="D2" s="13">
        <v>1070000000</v>
      </c>
      <c r="E2" s="7">
        <f t="shared" ref="E2:E8" si="0">C2-D2</f>
        <v>7929853000</v>
      </c>
      <c r="F2" s="6" t="s">
        <v>21</v>
      </c>
    </row>
    <row r="3" spans="1:6" ht="39.950000000000003" customHeight="1">
      <c r="A3" s="6" t="s">
        <v>3</v>
      </c>
      <c r="B3" s="3" t="s">
        <v>2</v>
      </c>
      <c r="C3" s="7">
        <v>6275000000</v>
      </c>
      <c r="D3" s="13">
        <v>3175000000</v>
      </c>
      <c r="E3" s="7">
        <f t="shared" si="0"/>
        <v>3100000000</v>
      </c>
      <c r="F3" s="6" t="s">
        <v>22</v>
      </c>
    </row>
    <row r="4" spans="1:6" ht="39.950000000000003" customHeight="1">
      <c r="A4" s="6" t="s">
        <v>6</v>
      </c>
      <c r="B4" s="3" t="s">
        <v>5</v>
      </c>
      <c r="C4" s="7">
        <v>300000000</v>
      </c>
      <c r="D4" s="13">
        <v>300000000</v>
      </c>
      <c r="E4" s="7">
        <f t="shared" si="0"/>
        <v>0</v>
      </c>
      <c r="F4" s="6" t="s">
        <v>23</v>
      </c>
    </row>
    <row r="5" spans="1:6" ht="39.950000000000003" customHeight="1">
      <c r="A5" s="6" t="s">
        <v>7</v>
      </c>
      <c r="B5" s="3" t="s">
        <v>8</v>
      </c>
      <c r="C5" s="7">
        <v>300000000</v>
      </c>
      <c r="D5" s="13">
        <v>300000000</v>
      </c>
      <c r="E5" s="7">
        <f t="shared" si="0"/>
        <v>0</v>
      </c>
      <c r="F5" s="6" t="s">
        <v>23</v>
      </c>
    </row>
    <row r="6" spans="1:6" ht="39.950000000000003" customHeight="1">
      <c r="A6" s="6" t="s">
        <v>12</v>
      </c>
      <c r="B6" s="3" t="s">
        <v>11</v>
      </c>
      <c r="C6" s="7">
        <v>2241000000</v>
      </c>
      <c r="D6" s="13">
        <v>400000000</v>
      </c>
      <c r="E6" s="7">
        <f t="shared" si="0"/>
        <v>1841000000</v>
      </c>
      <c r="F6" s="6" t="s">
        <v>24</v>
      </c>
    </row>
    <row r="7" spans="1:6" ht="39.950000000000003" customHeight="1">
      <c r="A7" s="6" t="s">
        <v>10</v>
      </c>
      <c r="B7" s="3" t="s">
        <v>9</v>
      </c>
      <c r="C7" s="7">
        <v>8000000000</v>
      </c>
      <c r="D7" s="13">
        <v>3105000000</v>
      </c>
      <c r="E7" s="7">
        <f t="shared" si="0"/>
        <v>4895000000</v>
      </c>
      <c r="F7" s="6" t="s">
        <v>23</v>
      </c>
    </row>
    <row r="8" spans="1:6" ht="39.950000000000003" customHeight="1">
      <c r="A8" s="6" t="s">
        <v>14</v>
      </c>
      <c r="B8" s="3" t="s">
        <v>13</v>
      </c>
      <c r="C8" s="7">
        <v>800000000</v>
      </c>
      <c r="D8" s="13">
        <v>100000000</v>
      </c>
      <c r="E8" s="7">
        <f t="shared" si="0"/>
        <v>700000000</v>
      </c>
      <c r="F8" s="6" t="s">
        <v>25</v>
      </c>
    </row>
    <row r="9" spans="1:6">
      <c r="A9" s="2"/>
      <c r="B9" s="1" t="s">
        <v>0</v>
      </c>
      <c r="C9" s="8">
        <f>SUM(C2:C8)</f>
        <v>26915853000</v>
      </c>
      <c r="D9" s="8">
        <f>SUM(D2:D8)</f>
        <v>8450000000</v>
      </c>
      <c r="E9" s="8">
        <f>SUM(E2:E8)</f>
        <v>18465853000</v>
      </c>
    </row>
    <row r="57" spans="1:1">
      <c r="A57" s="9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</sheetData>
  <phoneticPr fontId="22" type="noConversion"/>
  <printOptions horizontalCentered="1"/>
  <pageMargins left="0.59055118110236227" right="0.59055118110236227" top="2.7559055118110236" bottom="0.59055118110236227" header="1.5748031496062993" footer="0.39370078740157483"/>
  <pageSetup orientation="landscape" r:id="rId1"/>
  <headerFooter alignWithMargins="0">
    <oddHeader>&amp;C&amp;"Tahoma,Negrita"&amp;14PROCURADURÍA GENERAL DE LA NACIÓN&amp;"Tahoma,Normal"
OFICINA DE PLANEACIÓN
Asignación Presupuestal - Proyectos de Inversión 2010</oddHeader>
    <oddFooter>&amp;R&amp;9Página &amp;P de &amp;N</oddFooter>
  </headerFooter>
  <rowBreaks count="1" manualBreakCount="1">
    <brk id="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</vt:lpstr>
      <vt:lpstr>Relación!Área_de_impresión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PLANEACIÓN</dc:creator>
  <cp:lastModifiedBy>cmmoreno</cp:lastModifiedBy>
  <cp:lastPrinted>2010-10-04T16:04:12Z</cp:lastPrinted>
  <dcterms:created xsi:type="dcterms:W3CDTF">2010-02-15T19:37:37Z</dcterms:created>
  <dcterms:modified xsi:type="dcterms:W3CDTF">2011-07-25T20:47:05Z</dcterms:modified>
</cp:coreProperties>
</file>